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80" windowHeight="11775"/>
  </bookViews>
  <sheets>
    <sheet name="Załącznik nr 2 do SIWZ" sheetId="2" r:id="rId1"/>
    <sheet name="Arkusz3" sheetId="3" r:id="rId2"/>
  </sheets>
  <calcPr calcId="125725"/>
</workbook>
</file>

<file path=xl/calcChain.xml><?xml version="1.0" encoding="utf-8"?>
<calcChain xmlns="http://schemas.openxmlformats.org/spreadsheetml/2006/main">
  <c r="P47" i="2"/>
  <c r="O47"/>
  <c r="N47"/>
</calcChain>
</file>

<file path=xl/sharedStrings.xml><?xml version="1.0" encoding="utf-8"?>
<sst xmlns="http://schemas.openxmlformats.org/spreadsheetml/2006/main" count="532" uniqueCount="170">
  <si>
    <t>l.p.</t>
  </si>
  <si>
    <t xml:space="preserve">punkt odbioru </t>
  </si>
  <si>
    <t>rodzaj punktu poboru</t>
  </si>
  <si>
    <t>adres/ulica</t>
  </si>
  <si>
    <t>nr</t>
  </si>
  <si>
    <t>kod</t>
  </si>
  <si>
    <t>miejscowość</t>
  </si>
  <si>
    <t>Numer  PPE</t>
  </si>
  <si>
    <t>numer licznika</t>
  </si>
  <si>
    <t>taryfa</t>
  </si>
  <si>
    <t>nowa taryfa</t>
  </si>
  <si>
    <t>moc umowna</t>
  </si>
  <si>
    <t>Gmina Jastków</t>
  </si>
  <si>
    <t>Moszenki</t>
  </si>
  <si>
    <t>21-008</t>
  </si>
  <si>
    <t>C12b</t>
  </si>
  <si>
    <t>Jastków</t>
  </si>
  <si>
    <t>21-002</t>
  </si>
  <si>
    <t>Tomaszowice Kolonia</t>
  </si>
  <si>
    <t>24-150</t>
  </si>
  <si>
    <t>Nałęczów</t>
  </si>
  <si>
    <t>Tomaszowice</t>
  </si>
  <si>
    <t>C11</t>
  </si>
  <si>
    <t>Panieńszczyzna</t>
  </si>
  <si>
    <t>Marysin</t>
  </si>
  <si>
    <t>Dąbrowica</t>
  </si>
  <si>
    <t>SZCZEGÓŁOWY OPIS PRZEDMIOTU ZAMÓWIENIA</t>
  </si>
  <si>
    <t xml:space="preserve">Przedmiotem zamówienia jest Zakup Energii Elektrycznej do obiektów Zamawiającego.
Poniższa tabela przedstawia obiekty objęte przedmiotem zamówienia.
</t>
  </si>
  <si>
    <t>Przepompownia</t>
  </si>
  <si>
    <t xml:space="preserve"> </t>
  </si>
  <si>
    <t>PL_LUBD_0609000738_03</t>
  </si>
  <si>
    <t>C12a</t>
  </si>
  <si>
    <t>Przepompownia ścieków</t>
  </si>
  <si>
    <t>PL_LUBD_0609000735_07</t>
  </si>
  <si>
    <t>Przepompownia ścieków sanitarnych</t>
  </si>
  <si>
    <t>Marysin, ul. Ziemska</t>
  </si>
  <si>
    <t>PL_LUBD_0609000725_08</t>
  </si>
  <si>
    <t>PL_LUBD_0609000740_06</t>
  </si>
  <si>
    <t>Snopków</t>
  </si>
  <si>
    <t>PL_LUBD_0609000737_01</t>
  </si>
  <si>
    <t>Oczyszczalnia ścieków</t>
  </si>
  <si>
    <t>PL_LUBD_0609000739_05</t>
  </si>
  <si>
    <t>PL_LUBD_0609000732_01</t>
  </si>
  <si>
    <t>C21</t>
  </si>
  <si>
    <t>Remiza OSP</t>
  </si>
  <si>
    <t>PL_LUBD_0609000754_03</t>
  </si>
  <si>
    <t>Ochotnicza Straż Pożarna</t>
  </si>
  <si>
    <t>Płouszowice</t>
  </si>
  <si>
    <t>PL_LUBD_0609000729_06</t>
  </si>
  <si>
    <t>Moszna</t>
  </si>
  <si>
    <t>PL_LUBD_0609001137_03</t>
  </si>
  <si>
    <t>Ożarów</t>
  </si>
  <si>
    <t>PL_LUBD_0609001138_05</t>
  </si>
  <si>
    <t>PL_LUBD_0609000731_09</t>
  </si>
  <si>
    <t>Stacja wodociągowa</t>
  </si>
  <si>
    <t>PL_LUBD_0609000092_09</t>
  </si>
  <si>
    <t>C22b</t>
  </si>
  <si>
    <t>PL_LUBD_0614000140_01</t>
  </si>
  <si>
    <t>Sieprawki</t>
  </si>
  <si>
    <t>PL_LUBD_0609000530_01</t>
  </si>
  <si>
    <t>PL_LUBD_0609000120_00</t>
  </si>
  <si>
    <t>Ujęcie wody</t>
  </si>
  <si>
    <t>PL_LUBD_0609000752_09</t>
  </si>
  <si>
    <t>Natalin, ul. Gwieździsta</t>
  </si>
  <si>
    <t>PL_LUBD_0609000747_00</t>
  </si>
  <si>
    <t>Marysin, ul. Pastelowa</t>
  </si>
  <si>
    <t>PL_LUBD_0609000753_01</t>
  </si>
  <si>
    <t>Natalin, ul. Szelestna</t>
  </si>
  <si>
    <t>PL_LUBD_0609000749_04</t>
  </si>
  <si>
    <t>Lecznica Zwierząt</t>
  </si>
  <si>
    <t>PL_LUBD_0609000748_02</t>
  </si>
  <si>
    <t>Sklep spożywczy</t>
  </si>
  <si>
    <t>PL_LUBD_0609000757_09</t>
  </si>
  <si>
    <t>Budynek administracyjny</t>
  </si>
  <si>
    <t>Panieńszczyzna, ul. Chmielowa</t>
  </si>
  <si>
    <t>PL_LUBD_0609000759_03</t>
  </si>
  <si>
    <t>Fotoradar</t>
  </si>
  <si>
    <t>PL_LUBD_0609000756_07</t>
  </si>
  <si>
    <t>Świetlica wiejska w Mosznie dz. nr ew. 75</t>
  </si>
  <si>
    <t>PL_LUBD_0609001324_01</t>
  </si>
  <si>
    <t>Tłocznia T1 dz..nr ew.  192/3 w Jastkowie</t>
  </si>
  <si>
    <t>PL_LUBD_0609001332_06</t>
  </si>
  <si>
    <t>Tłocznia T2 dz. nr 637/1  w Snopkowie</t>
  </si>
  <si>
    <t xml:space="preserve">Snopków </t>
  </si>
  <si>
    <t>PL_LUBD_0609001325_03</t>
  </si>
  <si>
    <t>Przepompownia P1 dz. nr ew. 43/35</t>
  </si>
  <si>
    <t>PL_LUBD_0609001329_01</t>
  </si>
  <si>
    <t>Przepompownia P2 dz. nr 61/28</t>
  </si>
  <si>
    <t>PL_LUBD_0609001330_02</t>
  </si>
  <si>
    <t>Przepompownia P3 dz. nr 334</t>
  </si>
  <si>
    <t>PL_LUBD_0609001331_04</t>
  </si>
  <si>
    <t>Przepompownia P4 dz. nr 563/1</t>
  </si>
  <si>
    <t>PL_LUBD_0609001327_07</t>
  </si>
  <si>
    <t>Przepompownia P5 dz. nr360/3</t>
  </si>
  <si>
    <t>PL_LUBD_0609001326_05</t>
  </si>
  <si>
    <t>Przepompownia P6 dz. nr 189/9</t>
  </si>
  <si>
    <t>PL_LUBD_0609001328_09</t>
  </si>
  <si>
    <t>Przepompownia ścieków Marysin</t>
  </si>
  <si>
    <t>PL_LUBD_O609002331_01</t>
  </si>
  <si>
    <t>9.00</t>
  </si>
  <si>
    <t xml:space="preserve">Przepompownia ścieków P2, Piotrawin, dz.62/1            </t>
  </si>
  <si>
    <t>Piotrawin</t>
  </si>
  <si>
    <t>PL_LUBD_0609002479_01</t>
  </si>
  <si>
    <t>Przepompownia ścieków P3 dz.169/1</t>
  </si>
  <si>
    <t>PL_LUBD_0609002480_02</t>
  </si>
  <si>
    <t>Przepompownia ścieków P1dz.32/1</t>
  </si>
  <si>
    <t>PL_LUBD_0609002478_09</t>
  </si>
  <si>
    <t>Przepompownia ścieków P4 dz. 2/7</t>
  </si>
  <si>
    <t xml:space="preserve">Panieńszczyzna </t>
  </si>
  <si>
    <t>PL_LUBD_0609002602_00</t>
  </si>
  <si>
    <t>Boisko szkolne dz.497</t>
  </si>
  <si>
    <t>PL_LUBD_0609002439_05</t>
  </si>
  <si>
    <t>SUMA</t>
  </si>
  <si>
    <t>1.3 Gminny Ośrodek Kultury i Sportu w Jastkowie z/s w Dąbrowica</t>
  </si>
  <si>
    <t xml:space="preserve">Gminny Ośrodek Kultury i Sportu w Jastkowie z/s w Dąbrowicy </t>
  </si>
  <si>
    <t xml:space="preserve">Gminny Ośrodek Kultury i Sportu </t>
  </si>
  <si>
    <t>PL_LUBD_0609000722_02</t>
  </si>
  <si>
    <t>Gminny Ośrodek Kultury w Jastkowie</t>
  </si>
  <si>
    <t>PL_LUBD_0609000718_05</t>
  </si>
  <si>
    <t>PL_LUBD_0609000761_06</t>
  </si>
  <si>
    <t xml:space="preserve">Gminy Ośrodek Kultury </t>
  </si>
  <si>
    <t>PL_LUBD_0609000726_00</t>
  </si>
  <si>
    <t>Gminny Ośrodek Kultury w Jastkowie - Przedszkole</t>
  </si>
  <si>
    <t>Ługów</t>
  </si>
  <si>
    <t>PL_LUBD_0614001134_07</t>
  </si>
  <si>
    <t>1.4 Gminna Biblioteka Publiczna w Jastkowie</t>
  </si>
  <si>
    <t>Gminna Biblioteka Publiczna w Jastkowie</t>
  </si>
  <si>
    <t>Gminna Biblioteka Publiczna</t>
  </si>
  <si>
    <t>I Armii Wojska Polskiego</t>
  </si>
  <si>
    <t>PL_LUBD_0609000716_01</t>
  </si>
  <si>
    <t>PL_LUBD_0614001133_05</t>
  </si>
  <si>
    <t>1.5 Szkoła Podstawowa im. Tadeusza Kościuszki</t>
  </si>
  <si>
    <t>Szkoła Podstawowa im. Tadeusza Kościuszki</t>
  </si>
  <si>
    <t>Szkoła Podstawowa  Panieńszczyzna</t>
  </si>
  <si>
    <t>Al.. Warszawska</t>
  </si>
  <si>
    <t>PL_LUBD_0609000755_05</t>
  </si>
  <si>
    <t>Przedszkole</t>
  </si>
  <si>
    <t>PL_LUBD_0609000745_06</t>
  </si>
  <si>
    <t>Budynek po Zespole Szkół Ogólnokształcących</t>
  </si>
  <si>
    <t>PL_LUBD_0609000914_03</t>
  </si>
  <si>
    <t>1.6 Szkoła Podstawowa w Ożarowie</t>
  </si>
  <si>
    <t>Szkoła Podstawowa w Ożarowie</t>
  </si>
  <si>
    <t>Szkoła Podstawowa  w Ożarowie</t>
  </si>
  <si>
    <t>PL_LUBD_0614001135_09</t>
  </si>
  <si>
    <t>PL_LUBD_0614001136_01</t>
  </si>
  <si>
    <t>PL_LUBD_06140021157_08</t>
  </si>
  <si>
    <t>Szkoła Podstawowa w Ożarowie pomieszczenie do celów dydaktycznych</t>
  </si>
  <si>
    <t>PL_LUBD_0614002159_02</t>
  </si>
  <si>
    <t>Szkoła Podstawowa w Ożarowie mieszkanie służbowe</t>
  </si>
  <si>
    <t>PL_LUBD_0614002158_00</t>
  </si>
  <si>
    <t>PL_LUBD_0614002156_06</t>
  </si>
  <si>
    <t>1.7 Szkoła Podstawowa w Płouszowicach</t>
  </si>
  <si>
    <t>Szkoła Podstawowa w Płouszowicach</t>
  </si>
  <si>
    <t>PL_LUBD_0609000767_08</t>
  </si>
  <si>
    <t>1.8 Szkoła Podstawowa im. J.I. Kraszewskiego w Snopkowie</t>
  </si>
  <si>
    <t>Szkoła Podstawowa im. J.I. Kraszewskiego w Snopkowie</t>
  </si>
  <si>
    <t>Szkoła Podstawowa</t>
  </si>
  <si>
    <t>PL_LUBD_0609000727_02</t>
  </si>
  <si>
    <t>1.9 Szkoła Podstawowa Tomaszowice</t>
  </si>
  <si>
    <t>Szkoła Podstawowa Tomaszowice</t>
  </si>
  <si>
    <t>WO-2-614 Szkoła Podstawowa w Tomaszowicach</t>
  </si>
  <si>
    <t>PL_LUBD_0609000184_02</t>
  </si>
  <si>
    <t>1.2 Gmina Jastków - pozostałe obiekty</t>
  </si>
  <si>
    <t xml:space="preserve"> SUMA</t>
  </si>
  <si>
    <t>Numer ewidencyjny</t>
  </si>
  <si>
    <t>Załącznik nr 1 do SIWZ</t>
  </si>
  <si>
    <t xml:space="preserve"> szacowane zużycie energii [kWh] w okresie od 01.07.2018r. do 31.12.2018r.  Strefa szczyt/dzienna</t>
  </si>
  <si>
    <t xml:space="preserve"> szacowane zużycie energii [kWh] w okresie od 01.07.2018r. do 31.12.2018r. Strefa pozaszczyt/nocna</t>
  </si>
  <si>
    <t xml:space="preserve">suma szacowanego zużycia energii [kWh] w okresie od 01.07.2018r. do 31.12.2018r. </t>
  </si>
  <si>
    <t>Szacunkowe zapotrzebowanie energii elektrycznej dla powyższych obiektów w okresie od 01.07.2018r. do 31.12.2018r. wynosi 624 801 kWh.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</si>
</sst>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2" fontId="0" fillId="0" borderId="1" xfId="0" applyNumberFormat="1" applyBorder="1"/>
    <xf numFmtId="0" fontId="0" fillId="0" borderId="3" xfId="0" applyBorder="1"/>
    <xf numFmtId="2" fontId="1" fillId="0" borderId="1" xfId="0" applyNumberFormat="1" applyFont="1" applyBorder="1"/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3"/>
  <sheetViews>
    <sheetView tabSelected="1" zoomScale="50" zoomScaleNormal="50" workbookViewId="0">
      <selection activeCell="R75" sqref="R75"/>
    </sheetView>
  </sheetViews>
  <sheetFormatPr defaultRowHeight="14.25"/>
  <cols>
    <col min="1" max="1" width="7.5" customWidth="1"/>
    <col min="2" max="2" width="23.75" customWidth="1"/>
    <col min="3" max="3" width="35.875" customWidth="1"/>
    <col min="4" max="4" width="31.625" customWidth="1"/>
    <col min="5" max="5" width="5.875" customWidth="1"/>
    <col min="7" max="7" width="15.375" customWidth="1"/>
    <col min="8" max="8" width="24.5" customWidth="1"/>
    <col min="9" max="10" width="15.625" customWidth="1"/>
    <col min="12" max="12" width="11.375" customWidth="1"/>
    <col min="13" max="13" width="12.25" customWidth="1"/>
    <col min="14" max="14" width="17.5" customWidth="1"/>
    <col min="15" max="15" width="17.25" customWidth="1"/>
    <col min="16" max="16" width="18.125" customWidth="1"/>
  </cols>
  <sheetData>
    <row r="1" spans="1:16" ht="15">
      <c r="A1" s="26" t="s">
        <v>165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8"/>
    </row>
    <row r="2" spans="1:16" ht="20.25">
      <c r="A2" s="29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1"/>
    </row>
    <row r="3" spans="1:16" ht="14.25" customHeight="1">
      <c r="A3" s="17" t="s">
        <v>27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</row>
    <row r="4" spans="1:16" ht="14.25" customHeight="1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2"/>
    </row>
    <row r="5" spans="1:16" ht="14.25" customHeight="1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5"/>
    </row>
    <row r="6" spans="1:16" ht="15">
      <c r="A6" s="12" t="s">
        <v>162</v>
      </c>
      <c r="B6" s="13"/>
      <c r="C6" s="13"/>
      <c r="D6" s="14"/>
      <c r="E6" s="1"/>
      <c r="F6" s="1"/>
      <c r="G6" s="1"/>
      <c r="H6" s="1"/>
      <c r="I6" s="1"/>
      <c r="J6" s="1"/>
      <c r="K6" s="1"/>
      <c r="L6" s="1"/>
      <c r="M6" s="8"/>
      <c r="N6" s="1"/>
      <c r="O6" s="1"/>
      <c r="P6" s="1"/>
    </row>
    <row r="7" spans="1:16" ht="115.5" customHeight="1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164</v>
      </c>
      <c r="K7" s="3" t="s">
        <v>9</v>
      </c>
      <c r="L7" s="3" t="s">
        <v>10</v>
      </c>
      <c r="M7" s="10" t="s">
        <v>11</v>
      </c>
      <c r="N7" s="3" t="s">
        <v>166</v>
      </c>
      <c r="O7" s="3" t="s">
        <v>167</v>
      </c>
      <c r="P7" s="3" t="s">
        <v>168</v>
      </c>
    </row>
    <row r="8" spans="1:16">
      <c r="A8" s="4">
        <v>1</v>
      </c>
      <c r="B8" s="4" t="s">
        <v>12</v>
      </c>
      <c r="C8" s="5" t="s">
        <v>28</v>
      </c>
      <c r="D8" s="4" t="s">
        <v>21</v>
      </c>
      <c r="E8" s="4" t="s">
        <v>29</v>
      </c>
      <c r="F8" s="4" t="s">
        <v>14</v>
      </c>
      <c r="G8" s="4" t="s">
        <v>21</v>
      </c>
      <c r="H8" s="4" t="s">
        <v>30</v>
      </c>
      <c r="I8" s="4">
        <v>11276622</v>
      </c>
      <c r="J8" s="4">
        <v>103300392</v>
      </c>
      <c r="K8" s="4" t="s">
        <v>31</v>
      </c>
      <c r="L8" s="4" t="s">
        <v>31</v>
      </c>
      <c r="M8" s="11">
        <v>9</v>
      </c>
      <c r="N8" s="7">
        <v>100</v>
      </c>
      <c r="O8" s="7">
        <v>290</v>
      </c>
      <c r="P8" s="7">
        <v>390</v>
      </c>
    </row>
    <row r="9" spans="1:16">
      <c r="A9" s="4">
        <v>2</v>
      </c>
      <c r="B9" s="4" t="s">
        <v>12</v>
      </c>
      <c r="C9" s="5" t="s">
        <v>32</v>
      </c>
      <c r="D9" s="4" t="s">
        <v>21</v>
      </c>
      <c r="E9" s="4" t="s">
        <v>29</v>
      </c>
      <c r="F9" s="4" t="s">
        <v>14</v>
      </c>
      <c r="G9" s="4" t="s">
        <v>21</v>
      </c>
      <c r="H9" s="4" t="s">
        <v>33</v>
      </c>
      <c r="I9" s="4">
        <v>11093482</v>
      </c>
      <c r="J9" s="4">
        <v>103300391</v>
      </c>
      <c r="K9" s="4" t="s">
        <v>31</v>
      </c>
      <c r="L9" s="4" t="s">
        <v>31</v>
      </c>
      <c r="M9" s="11">
        <v>22</v>
      </c>
      <c r="N9" s="7">
        <v>190</v>
      </c>
      <c r="O9" s="7">
        <v>550</v>
      </c>
      <c r="P9" s="7">
        <v>740</v>
      </c>
    </row>
    <row r="10" spans="1:16">
      <c r="A10" s="4">
        <v>3</v>
      </c>
      <c r="B10" s="4" t="s">
        <v>12</v>
      </c>
      <c r="C10" s="5" t="s">
        <v>34</v>
      </c>
      <c r="D10" s="4" t="s">
        <v>35</v>
      </c>
      <c r="E10" s="4" t="s">
        <v>29</v>
      </c>
      <c r="F10" s="4" t="s">
        <v>17</v>
      </c>
      <c r="G10" s="4" t="s">
        <v>16</v>
      </c>
      <c r="H10" s="4" t="s">
        <v>36</v>
      </c>
      <c r="I10" s="4">
        <v>13771406</v>
      </c>
      <c r="J10" s="4">
        <v>102100672</v>
      </c>
      <c r="K10" s="4" t="s">
        <v>31</v>
      </c>
      <c r="L10" s="4" t="s">
        <v>31</v>
      </c>
      <c r="M10" s="11">
        <v>18</v>
      </c>
      <c r="N10" s="7">
        <v>905</v>
      </c>
      <c r="O10" s="7">
        <v>2435</v>
      </c>
      <c r="P10" s="7">
        <v>3340</v>
      </c>
    </row>
    <row r="11" spans="1:16">
      <c r="A11" s="4">
        <v>4</v>
      </c>
      <c r="B11" s="4" t="s">
        <v>12</v>
      </c>
      <c r="C11" s="5" t="s">
        <v>34</v>
      </c>
      <c r="D11" s="4" t="s">
        <v>24</v>
      </c>
      <c r="E11" s="4" t="s">
        <v>29</v>
      </c>
      <c r="F11" s="4" t="s">
        <v>17</v>
      </c>
      <c r="G11" s="4" t="s">
        <v>16</v>
      </c>
      <c r="H11" s="4" t="s">
        <v>37</v>
      </c>
      <c r="I11" s="4">
        <v>14943249</v>
      </c>
      <c r="J11" s="4">
        <v>102100668</v>
      </c>
      <c r="K11" s="4" t="s">
        <v>31</v>
      </c>
      <c r="L11" s="4" t="s">
        <v>31</v>
      </c>
      <c r="M11" s="11">
        <v>14</v>
      </c>
      <c r="N11" s="7">
        <v>490</v>
      </c>
      <c r="O11" s="7">
        <v>1265</v>
      </c>
      <c r="P11" s="7">
        <v>1755</v>
      </c>
    </row>
    <row r="12" spans="1:16">
      <c r="A12" s="4">
        <v>5</v>
      </c>
      <c r="B12" s="4" t="s">
        <v>12</v>
      </c>
      <c r="C12" s="5" t="s">
        <v>34</v>
      </c>
      <c r="D12" s="4" t="s">
        <v>38</v>
      </c>
      <c r="E12" s="4" t="s">
        <v>29</v>
      </c>
      <c r="F12" s="4" t="s">
        <v>17</v>
      </c>
      <c r="G12" s="4" t="s">
        <v>16</v>
      </c>
      <c r="H12" s="4" t="s">
        <v>39</v>
      </c>
      <c r="I12" s="4">
        <v>13880466</v>
      </c>
      <c r="J12" s="4">
        <v>102100676</v>
      </c>
      <c r="K12" s="4" t="s">
        <v>31</v>
      </c>
      <c r="L12" s="4" t="s">
        <v>31</v>
      </c>
      <c r="M12" s="11">
        <v>14</v>
      </c>
      <c r="N12" s="7">
        <v>850</v>
      </c>
      <c r="O12" s="7">
        <v>2660</v>
      </c>
      <c r="P12" s="7">
        <v>3510</v>
      </c>
    </row>
    <row r="13" spans="1:16">
      <c r="A13" s="4">
        <v>6</v>
      </c>
      <c r="B13" s="4" t="s">
        <v>12</v>
      </c>
      <c r="C13" s="5" t="s">
        <v>40</v>
      </c>
      <c r="D13" s="4" t="s">
        <v>21</v>
      </c>
      <c r="E13" s="4" t="s">
        <v>29</v>
      </c>
      <c r="F13" s="4" t="s">
        <v>14</v>
      </c>
      <c r="G13" s="4" t="s">
        <v>21</v>
      </c>
      <c r="H13" s="4" t="s">
        <v>41</v>
      </c>
      <c r="I13" s="4">
        <v>13896447</v>
      </c>
      <c r="J13" s="4">
        <v>103101127</v>
      </c>
      <c r="K13" s="4" t="s">
        <v>15</v>
      </c>
      <c r="L13" s="4" t="s">
        <v>31</v>
      </c>
      <c r="M13" s="11">
        <v>35</v>
      </c>
      <c r="N13" s="7">
        <v>5420</v>
      </c>
      <c r="O13" s="7">
        <v>18935</v>
      </c>
      <c r="P13" s="7">
        <v>24355</v>
      </c>
    </row>
    <row r="14" spans="1:16">
      <c r="A14" s="4">
        <v>7</v>
      </c>
      <c r="B14" s="4" t="s">
        <v>12</v>
      </c>
      <c r="C14" s="5" t="s">
        <v>40</v>
      </c>
      <c r="D14" s="4" t="s">
        <v>38</v>
      </c>
      <c r="E14" s="4" t="s">
        <v>29</v>
      </c>
      <c r="F14" s="4" t="s">
        <v>17</v>
      </c>
      <c r="G14" s="4" t="s">
        <v>16</v>
      </c>
      <c r="H14" s="4" t="s">
        <v>42</v>
      </c>
      <c r="I14" s="4">
        <v>13840338</v>
      </c>
      <c r="J14" s="4">
        <v>102101132</v>
      </c>
      <c r="K14" s="4" t="s">
        <v>43</v>
      </c>
      <c r="L14" s="4" t="s">
        <v>43</v>
      </c>
      <c r="M14" s="11">
        <v>60</v>
      </c>
      <c r="N14" s="7">
        <v>207723</v>
      </c>
      <c r="O14" s="7">
        <v>0</v>
      </c>
      <c r="P14" s="7">
        <v>207723</v>
      </c>
    </row>
    <row r="15" spans="1:16">
      <c r="A15" s="4">
        <v>8</v>
      </c>
      <c r="B15" s="4" t="s">
        <v>12</v>
      </c>
      <c r="C15" s="5" t="s">
        <v>44</v>
      </c>
      <c r="D15" s="4" t="s">
        <v>21</v>
      </c>
      <c r="E15" s="4">
        <v>1</v>
      </c>
      <c r="F15" s="4" t="s">
        <v>14</v>
      </c>
      <c r="G15" s="4" t="s">
        <v>21</v>
      </c>
      <c r="H15" s="4" t="s">
        <v>45</v>
      </c>
      <c r="I15" s="4">
        <v>11277090</v>
      </c>
      <c r="J15" s="4">
        <v>103300393</v>
      </c>
      <c r="K15" s="4" t="s">
        <v>31</v>
      </c>
      <c r="L15" s="4" t="s">
        <v>31</v>
      </c>
      <c r="M15" s="11">
        <v>14</v>
      </c>
      <c r="N15" s="7">
        <v>12.5</v>
      </c>
      <c r="O15" s="7">
        <v>35</v>
      </c>
      <c r="P15" s="7">
        <v>47.5</v>
      </c>
    </row>
    <row r="16" spans="1:16">
      <c r="A16" s="4">
        <v>9</v>
      </c>
      <c r="B16" s="4" t="s">
        <v>12</v>
      </c>
      <c r="C16" s="5" t="s">
        <v>46</v>
      </c>
      <c r="D16" s="4" t="s">
        <v>47</v>
      </c>
      <c r="E16" s="4" t="s">
        <v>29</v>
      </c>
      <c r="F16" s="4" t="s">
        <v>14</v>
      </c>
      <c r="G16" s="4" t="s">
        <v>21</v>
      </c>
      <c r="H16" s="4" t="s">
        <v>48</v>
      </c>
      <c r="I16" s="4">
        <v>10963733</v>
      </c>
      <c r="J16" s="4">
        <v>103300390</v>
      </c>
      <c r="K16" s="4" t="s">
        <v>31</v>
      </c>
      <c r="L16" s="4" t="s">
        <v>31</v>
      </c>
      <c r="M16" s="11">
        <v>11</v>
      </c>
      <c r="N16" s="7">
        <v>2595</v>
      </c>
      <c r="O16" s="7">
        <v>6080</v>
      </c>
      <c r="P16" s="7">
        <v>8675</v>
      </c>
    </row>
    <row r="17" spans="1:16">
      <c r="A17" s="4">
        <v>10</v>
      </c>
      <c r="B17" s="4" t="s">
        <v>12</v>
      </c>
      <c r="C17" s="5" t="s">
        <v>46</v>
      </c>
      <c r="D17" s="4" t="s">
        <v>49</v>
      </c>
      <c r="E17" s="4" t="s">
        <v>29</v>
      </c>
      <c r="F17" s="4" t="s">
        <v>19</v>
      </c>
      <c r="G17" s="4" t="s">
        <v>20</v>
      </c>
      <c r="H17" s="4" t="s">
        <v>50</v>
      </c>
      <c r="I17" s="4">
        <v>14856101</v>
      </c>
      <c r="J17" s="6"/>
      <c r="K17" s="4" t="s">
        <v>31</v>
      </c>
      <c r="L17" s="4" t="s">
        <v>31</v>
      </c>
      <c r="M17" s="11">
        <v>9</v>
      </c>
      <c r="N17" s="7">
        <v>0</v>
      </c>
      <c r="O17" s="7">
        <v>0</v>
      </c>
      <c r="P17" s="7">
        <v>0</v>
      </c>
    </row>
    <row r="18" spans="1:16">
      <c r="A18" s="4">
        <v>11</v>
      </c>
      <c r="B18" s="4" t="s">
        <v>12</v>
      </c>
      <c r="C18" s="5" t="s">
        <v>46</v>
      </c>
      <c r="D18" s="4" t="s">
        <v>51</v>
      </c>
      <c r="E18" s="4" t="s">
        <v>29</v>
      </c>
      <c r="F18" s="4" t="s">
        <v>19</v>
      </c>
      <c r="G18" s="4" t="s">
        <v>20</v>
      </c>
      <c r="H18" s="4" t="s">
        <v>52</v>
      </c>
      <c r="I18" s="4">
        <v>14151289</v>
      </c>
      <c r="J18" s="4">
        <v>103300396</v>
      </c>
      <c r="K18" s="4" t="s">
        <v>31</v>
      </c>
      <c r="L18" s="4" t="s">
        <v>31</v>
      </c>
      <c r="M18" s="11">
        <v>14</v>
      </c>
      <c r="N18" s="7">
        <v>95</v>
      </c>
      <c r="O18" s="7">
        <v>220</v>
      </c>
      <c r="P18" s="7">
        <v>315</v>
      </c>
    </row>
    <row r="19" spans="1:16">
      <c r="A19" s="4">
        <v>12</v>
      </c>
      <c r="B19" s="4" t="s">
        <v>12</v>
      </c>
      <c r="C19" s="5" t="s">
        <v>46</v>
      </c>
      <c r="D19" s="4" t="s">
        <v>13</v>
      </c>
      <c r="E19" s="4" t="s">
        <v>29</v>
      </c>
      <c r="F19" s="4" t="s">
        <v>14</v>
      </c>
      <c r="G19" s="4" t="s">
        <v>21</v>
      </c>
      <c r="H19" s="4" t="s">
        <v>53</v>
      </c>
      <c r="I19" s="4">
        <v>13854425</v>
      </c>
      <c r="J19" s="4">
        <v>103300394</v>
      </c>
      <c r="K19" s="4" t="s">
        <v>31</v>
      </c>
      <c r="L19" s="4" t="s">
        <v>31</v>
      </c>
      <c r="M19" s="11">
        <v>18</v>
      </c>
      <c r="N19" s="7">
        <v>230</v>
      </c>
      <c r="O19" s="7">
        <v>1870</v>
      </c>
      <c r="P19" s="7">
        <v>2100</v>
      </c>
    </row>
    <row r="20" spans="1:16">
      <c r="A20" s="4">
        <v>13</v>
      </c>
      <c r="B20" s="4" t="s">
        <v>12</v>
      </c>
      <c r="C20" s="5" t="s">
        <v>54</v>
      </c>
      <c r="D20" s="4" t="s">
        <v>16</v>
      </c>
      <c r="E20" s="4" t="s">
        <v>29</v>
      </c>
      <c r="F20" s="4" t="s">
        <v>17</v>
      </c>
      <c r="G20" s="4" t="s">
        <v>16</v>
      </c>
      <c r="H20" s="4" t="s">
        <v>55</v>
      </c>
      <c r="I20" s="4">
        <v>95651959</v>
      </c>
      <c r="J20" s="4">
        <v>102101128</v>
      </c>
      <c r="K20" s="4" t="s">
        <v>56</v>
      </c>
      <c r="L20" s="4" t="s">
        <v>56</v>
      </c>
      <c r="M20" s="11">
        <v>30</v>
      </c>
      <c r="N20" s="7">
        <v>43415</v>
      </c>
      <c r="O20" s="7">
        <v>10805</v>
      </c>
      <c r="P20" s="7">
        <v>54220</v>
      </c>
    </row>
    <row r="21" spans="1:16">
      <c r="A21" s="4">
        <v>14</v>
      </c>
      <c r="B21" s="4" t="s">
        <v>12</v>
      </c>
      <c r="C21" s="5" t="s">
        <v>54</v>
      </c>
      <c r="D21" s="4" t="s">
        <v>51</v>
      </c>
      <c r="E21" s="4" t="s">
        <v>29</v>
      </c>
      <c r="F21" s="4" t="s">
        <v>19</v>
      </c>
      <c r="G21" s="4" t="s">
        <v>20</v>
      </c>
      <c r="H21" s="4" t="s">
        <v>57</v>
      </c>
      <c r="I21" s="4">
        <v>94056144</v>
      </c>
      <c r="J21" s="4">
        <v>102101129</v>
      </c>
      <c r="K21" s="4" t="s">
        <v>56</v>
      </c>
      <c r="L21" s="4" t="s">
        <v>56</v>
      </c>
      <c r="M21" s="11">
        <v>19</v>
      </c>
      <c r="N21" s="7">
        <v>20280</v>
      </c>
      <c r="O21" s="7">
        <v>9920</v>
      </c>
      <c r="P21" s="7">
        <v>30200</v>
      </c>
    </row>
    <row r="22" spans="1:16">
      <c r="A22" s="4">
        <v>15</v>
      </c>
      <c r="B22" s="4" t="s">
        <v>12</v>
      </c>
      <c r="C22" s="5" t="s">
        <v>54</v>
      </c>
      <c r="D22" s="4" t="s">
        <v>58</v>
      </c>
      <c r="E22" s="4" t="s">
        <v>29</v>
      </c>
      <c r="F22" s="4" t="s">
        <v>17</v>
      </c>
      <c r="G22" s="4" t="s">
        <v>16</v>
      </c>
      <c r="H22" s="4" t="s">
        <v>59</v>
      </c>
      <c r="I22" s="4">
        <v>13499898</v>
      </c>
      <c r="J22" s="4">
        <v>102101130</v>
      </c>
      <c r="K22" s="4" t="s">
        <v>56</v>
      </c>
      <c r="L22" s="4" t="s">
        <v>56</v>
      </c>
      <c r="M22" s="11">
        <v>28</v>
      </c>
      <c r="N22" s="7">
        <v>27225</v>
      </c>
      <c r="O22" s="7">
        <v>13805</v>
      </c>
      <c r="P22" s="7">
        <v>41030</v>
      </c>
    </row>
    <row r="23" spans="1:16">
      <c r="A23" s="4">
        <v>16</v>
      </c>
      <c r="B23" s="4" t="s">
        <v>12</v>
      </c>
      <c r="C23" s="5" t="s">
        <v>54</v>
      </c>
      <c r="D23" s="4" t="s">
        <v>47</v>
      </c>
      <c r="E23" s="4" t="s">
        <v>29</v>
      </c>
      <c r="F23" s="4" t="s">
        <v>14</v>
      </c>
      <c r="G23" s="4" t="s">
        <v>21</v>
      </c>
      <c r="H23" s="4" t="s">
        <v>60</v>
      </c>
      <c r="I23" s="4">
        <v>94056143</v>
      </c>
      <c r="J23" s="4">
        <v>102101131</v>
      </c>
      <c r="K23" s="4" t="s">
        <v>56</v>
      </c>
      <c r="L23" s="4" t="s">
        <v>56</v>
      </c>
      <c r="M23" s="11">
        <v>35</v>
      </c>
      <c r="N23" s="7">
        <v>32155</v>
      </c>
      <c r="O23" s="7">
        <v>9550</v>
      </c>
      <c r="P23" s="7">
        <v>41705</v>
      </c>
    </row>
    <row r="24" spans="1:16">
      <c r="A24" s="4">
        <v>17</v>
      </c>
      <c r="B24" s="4" t="s">
        <v>12</v>
      </c>
      <c r="C24" s="5" t="s">
        <v>61</v>
      </c>
      <c r="D24" s="4" t="s">
        <v>38</v>
      </c>
      <c r="E24" s="4" t="s">
        <v>29</v>
      </c>
      <c r="F24" s="4" t="s">
        <v>17</v>
      </c>
      <c r="G24" s="4" t="s">
        <v>16</v>
      </c>
      <c r="H24" s="4" t="s">
        <v>62</v>
      </c>
      <c r="I24" s="4">
        <v>11430134</v>
      </c>
      <c r="J24" s="4">
        <v>102100665</v>
      </c>
      <c r="K24" s="4" t="s">
        <v>31</v>
      </c>
      <c r="L24" s="4" t="s">
        <v>31</v>
      </c>
      <c r="M24" s="11">
        <v>35</v>
      </c>
      <c r="N24" s="7">
        <v>7935</v>
      </c>
      <c r="O24" s="7">
        <v>26165</v>
      </c>
      <c r="P24" s="7">
        <v>34100</v>
      </c>
    </row>
    <row r="25" spans="1:16">
      <c r="A25" s="4">
        <v>18</v>
      </c>
      <c r="B25" s="4" t="s">
        <v>12</v>
      </c>
      <c r="C25" s="5" t="s">
        <v>12</v>
      </c>
      <c r="D25" s="4" t="s">
        <v>63</v>
      </c>
      <c r="E25" s="4" t="s">
        <v>29</v>
      </c>
      <c r="F25" s="4" t="s">
        <v>17</v>
      </c>
      <c r="G25" s="4" t="s">
        <v>16</v>
      </c>
      <c r="H25" s="4" t="s">
        <v>64</v>
      </c>
      <c r="I25" s="4">
        <v>13848950</v>
      </c>
      <c r="J25" s="4">
        <v>102100673</v>
      </c>
      <c r="K25" s="4" t="s">
        <v>31</v>
      </c>
      <c r="L25" s="4" t="s">
        <v>31</v>
      </c>
      <c r="M25" s="11">
        <v>9</v>
      </c>
      <c r="N25" s="7">
        <v>125</v>
      </c>
      <c r="O25" s="7">
        <v>342.5</v>
      </c>
      <c r="P25" s="7">
        <v>467.5</v>
      </c>
    </row>
    <row r="26" spans="1:16">
      <c r="A26" s="4">
        <v>19</v>
      </c>
      <c r="B26" s="4" t="s">
        <v>12</v>
      </c>
      <c r="C26" s="5" t="s">
        <v>12</v>
      </c>
      <c r="D26" s="4" t="s">
        <v>65</v>
      </c>
      <c r="E26" s="4" t="s">
        <v>29</v>
      </c>
      <c r="F26" s="4" t="s">
        <v>17</v>
      </c>
      <c r="G26" s="4" t="s">
        <v>16</v>
      </c>
      <c r="H26" s="4" t="s">
        <v>66</v>
      </c>
      <c r="I26" s="4">
        <v>13880379</v>
      </c>
      <c r="J26" s="4">
        <v>102100667</v>
      </c>
      <c r="K26" s="4" t="s">
        <v>31</v>
      </c>
      <c r="L26" s="4" t="s">
        <v>31</v>
      </c>
      <c r="M26" s="11">
        <v>28</v>
      </c>
      <c r="N26" s="7">
        <v>1280</v>
      </c>
      <c r="O26" s="7">
        <v>3885</v>
      </c>
      <c r="P26" s="7">
        <v>5165</v>
      </c>
    </row>
    <row r="27" spans="1:16">
      <c r="A27" s="4">
        <v>20</v>
      </c>
      <c r="B27" s="4" t="s">
        <v>12</v>
      </c>
      <c r="C27" s="5" t="s">
        <v>12</v>
      </c>
      <c r="D27" s="4" t="s">
        <v>67</v>
      </c>
      <c r="E27" s="4" t="s">
        <v>29</v>
      </c>
      <c r="F27" s="4" t="s">
        <v>17</v>
      </c>
      <c r="G27" s="4" t="s">
        <v>16</v>
      </c>
      <c r="H27" s="4" t="s">
        <v>68</v>
      </c>
      <c r="I27" s="4">
        <v>13881839</v>
      </c>
      <c r="J27" s="4">
        <v>102100674</v>
      </c>
      <c r="K27" s="4" t="s">
        <v>31</v>
      </c>
      <c r="L27" s="4" t="s">
        <v>31</v>
      </c>
      <c r="M27" s="11">
        <v>11</v>
      </c>
      <c r="N27" s="7">
        <v>415</v>
      </c>
      <c r="O27" s="7">
        <v>1025</v>
      </c>
      <c r="P27" s="7">
        <v>1440</v>
      </c>
    </row>
    <row r="28" spans="1:16">
      <c r="A28" s="4">
        <v>21</v>
      </c>
      <c r="B28" s="4" t="s">
        <v>12</v>
      </c>
      <c r="C28" s="5" t="s">
        <v>69</v>
      </c>
      <c r="D28" s="4" t="s">
        <v>16</v>
      </c>
      <c r="E28" s="4" t="s">
        <v>29</v>
      </c>
      <c r="F28" s="4" t="s">
        <v>17</v>
      </c>
      <c r="G28" s="4" t="s">
        <v>16</v>
      </c>
      <c r="H28" s="4" t="s">
        <v>70</v>
      </c>
      <c r="I28" s="4">
        <v>11902291</v>
      </c>
      <c r="J28" s="4">
        <v>102100657</v>
      </c>
      <c r="K28" s="4" t="s">
        <v>31</v>
      </c>
      <c r="L28" s="4" t="s">
        <v>31</v>
      </c>
      <c r="M28" s="11">
        <v>14</v>
      </c>
      <c r="N28" s="7">
        <v>970</v>
      </c>
      <c r="O28" s="7">
        <v>2257.5</v>
      </c>
      <c r="P28" s="7">
        <v>3227.5</v>
      </c>
    </row>
    <row r="29" spans="1:16">
      <c r="A29" s="4">
        <v>22</v>
      </c>
      <c r="B29" s="4" t="s">
        <v>12</v>
      </c>
      <c r="C29" s="5" t="s">
        <v>71</v>
      </c>
      <c r="D29" s="4" t="s">
        <v>13</v>
      </c>
      <c r="E29" s="4" t="s">
        <v>29</v>
      </c>
      <c r="F29" s="4" t="s">
        <v>14</v>
      </c>
      <c r="G29" s="4" t="s">
        <v>21</v>
      </c>
      <c r="H29" s="4" t="s">
        <v>72</v>
      </c>
      <c r="I29" s="4">
        <v>11378544</v>
      </c>
      <c r="J29" s="4">
        <v>103300395</v>
      </c>
      <c r="K29" s="4" t="s">
        <v>31</v>
      </c>
      <c r="L29" s="4" t="s">
        <v>31</v>
      </c>
      <c r="M29" s="11">
        <v>14</v>
      </c>
      <c r="N29" s="7">
        <v>3180</v>
      </c>
      <c r="O29" s="7">
        <v>8200</v>
      </c>
      <c r="P29" s="7">
        <v>11380</v>
      </c>
    </row>
    <row r="30" spans="1:16">
      <c r="A30" s="4">
        <v>23</v>
      </c>
      <c r="B30" s="4" t="s">
        <v>12</v>
      </c>
      <c r="C30" s="5" t="s">
        <v>73</v>
      </c>
      <c r="D30" s="4" t="s">
        <v>74</v>
      </c>
      <c r="E30" s="4">
        <v>3</v>
      </c>
      <c r="F30" s="4" t="s">
        <v>17</v>
      </c>
      <c r="G30" s="4" t="s">
        <v>16</v>
      </c>
      <c r="H30" s="4" t="s">
        <v>75</v>
      </c>
      <c r="I30" s="4">
        <v>11846657</v>
      </c>
      <c r="J30" s="4">
        <v>102101126</v>
      </c>
      <c r="K30" s="4" t="s">
        <v>31</v>
      </c>
      <c r="L30" s="4" t="s">
        <v>31</v>
      </c>
      <c r="M30" s="11">
        <v>35</v>
      </c>
      <c r="N30" s="7">
        <v>7645</v>
      </c>
      <c r="O30" s="7">
        <v>17920</v>
      </c>
      <c r="P30" s="7">
        <v>25565</v>
      </c>
    </row>
    <row r="31" spans="1:16">
      <c r="A31" s="4">
        <v>24</v>
      </c>
      <c r="B31" s="4" t="s">
        <v>12</v>
      </c>
      <c r="C31" s="5" t="s">
        <v>76</v>
      </c>
      <c r="D31" s="4" t="s">
        <v>23</v>
      </c>
      <c r="E31" s="4" t="s">
        <v>29</v>
      </c>
      <c r="F31" s="4" t="s">
        <v>17</v>
      </c>
      <c r="G31" s="4" t="s">
        <v>16</v>
      </c>
      <c r="H31" s="4" t="s">
        <v>77</v>
      </c>
      <c r="I31" s="4">
        <v>30487001</v>
      </c>
      <c r="J31" s="4">
        <v>102100660</v>
      </c>
      <c r="K31" s="4" t="s">
        <v>31</v>
      </c>
      <c r="L31" s="4" t="s">
        <v>31</v>
      </c>
      <c r="M31" s="11">
        <v>2</v>
      </c>
      <c r="N31" s="7">
        <v>75</v>
      </c>
      <c r="O31" s="7">
        <v>260</v>
      </c>
      <c r="P31" s="7">
        <v>335</v>
      </c>
    </row>
    <row r="32" spans="1:16">
      <c r="A32" s="4">
        <v>25</v>
      </c>
      <c r="B32" s="4" t="s">
        <v>12</v>
      </c>
      <c r="C32" s="5" t="s">
        <v>78</v>
      </c>
      <c r="D32" s="4" t="s">
        <v>49</v>
      </c>
      <c r="E32" s="4"/>
      <c r="F32" s="4" t="s">
        <v>19</v>
      </c>
      <c r="G32" s="4" t="s">
        <v>20</v>
      </c>
      <c r="H32" s="4" t="s">
        <v>79</v>
      </c>
      <c r="I32" s="4">
        <v>15328363</v>
      </c>
      <c r="J32" s="4">
        <v>103300981</v>
      </c>
      <c r="K32" s="4" t="s">
        <v>22</v>
      </c>
      <c r="L32" s="4" t="s">
        <v>22</v>
      </c>
      <c r="M32" s="11">
        <v>14</v>
      </c>
      <c r="N32" s="7">
        <v>740</v>
      </c>
      <c r="O32" s="7">
        <v>0</v>
      </c>
      <c r="P32" s="7">
        <v>740</v>
      </c>
    </row>
    <row r="33" spans="1:16">
      <c r="A33" s="4">
        <v>26</v>
      </c>
      <c r="B33" s="4" t="s">
        <v>12</v>
      </c>
      <c r="C33" s="5" t="s">
        <v>80</v>
      </c>
      <c r="D33" s="4" t="s">
        <v>16</v>
      </c>
      <c r="E33" s="4"/>
      <c r="F33" s="4" t="s">
        <v>17</v>
      </c>
      <c r="G33" s="4" t="s">
        <v>16</v>
      </c>
      <c r="H33" s="4" t="s">
        <v>81</v>
      </c>
      <c r="I33" s="4">
        <v>15433313</v>
      </c>
      <c r="J33" s="4">
        <v>102200017</v>
      </c>
      <c r="K33" s="4" t="s">
        <v>22</v>
      </c>
      <c r="L33" s="4" t="s">
        <v>22</v>
      </c>
      <c r="M33" s="11">
        <v>22</v>
      </c>
      <c r="N33" s="7">
        <v>2630</v>
      </c>
      <c r="O33" s="7">
        <v>0</v>
      </c>
      <c r="P33" s="7">
        <v>2630</v>
      </c>
    </row>
    <row r="34" spans="1:16">
      <c r="A34" s="4">
        <v>27</v>
      </c>
      <c r="B34" s="4" t="s">
        <v>12</v>
      </c>
      <c r="C34" s="5" t="s">
        <v>82</v>
      </c>
      <c r="D34" s="4" t="s">
        <v>83</v>
      </c>
      <c r="E34" s="4"/>
      <c r="F34" s="4" t="s">
        <v>17</v>
      </c>
      <c r="G34" s="4" t="s">
        <v>16</v>
      </c>
      <c r="H34" s="4" t="s">
        <v>84</v>
      </c>
      <c r="I34" s="4">
        <v>15423605</v>
      </c>
      <c r="J34" s="4">
        <v>102200011</v>
      </c>
      <c r="K34" s="4" t="s">
        <v>22</v>
      </c>
      <c r="L34" s="4" t="s">
        <v>22</v>
      </c>
      <c r="M34" s="11">
        <v>35</v>
      </c>
      <c r="N34" s="7">
        <v>5015</v>
      </c>
      <c r="O34" s="7">
        <v>0</v>
      </c>
      <c r="P34" s="7">
        <v>5015</v>
      </c>
    </row>
    <row r="35" spans="1:16">
      <c r="A35" s="4">
        <v>28</v>
      </c>
      <c r="B35" s="4" t="s">
        <v>12</v>
      </c>
      <c r="C35" s="5" t="s">
        <v>85</v>
      </c>
      <c r="D35" s="4" t="s">
        <v>23</v>
      </c>
      <c r="E35" s="4"/>
      <c r="F35" s="4" t="s">
        <v>17</v>
      </c>
      <c r="G35" s="4" t="s">
        <v>16</v>
      </c>
      <c r="H35" s="4" t="s">
        <v>86</v>
      </c>
      <c r="I35" s="4">
        <v>15434134</v>
      </c>
      <c r="J35" s="4">
        <v>102200005</v>
      </c>
      <c r="K35" s="4" t="s">
        <v>22</v>
      </c>
      <c r="L35" s="4" t="s">
        <v>22</v>
      </c>
      <c r="M35" s="11">
        <v>14</v>
      </c>
      <c r="N35" s="7">
        <v>1115</v>
      </c>
      <c r="O35" s="7">
        <v>0</v>
      </c>
      <c r="P35" s="7">
        <v>1115</v>
      </c>
    </row>
    <row r="36" spans="1:16">
      <c r="A36" s="4">
        <v>29</v>
      </c>
      <c r="B36" s="4" t="s">
        <v>12</v>
      </c>
      <c r="C36" s="5" t="s">
        <v>87</v>
      </c>
      <c r="D36" s="4" t="s">
        <v>23</v>
      </c>
      <c r="E36" s="4"/>
      <c r="F36" s="4" t="s">
        <v>17</v>
      </c>
      <c r="G36" s="4" t="s">
        <v>16</v>
      </c>
      <c r="H36" s="4" t="s">
        <v>88</v>
      </c>
      <c r="I36" s="4">
        <v>15433489</v>
      </c>
      <c r="J36" s="4">
        <v>102200006</v>
      </c>
      <c r="K36" s="4" t="s">
        <v>22</v>
      </c>
      <c r="L36" s="4" t="s">
        <v>22</v>
      </c>
      <c r="M36" s="11">
        <v>14</v>
      </c>
      <c r="N36" s="7">
        <v>2135</v>
      </c>
      <c r="O36" s="7">
        <v>0</v>
      </c>
      <c r="P36" s="7">
        <v>2135</v>
      </c>
    </row>
    <row r="37" spans="1:16">
      <c r="A37" s="4">
        <v>30</v>
      </c>
      <c r="B37" s="4" t="s">
        <v>12</v>
      </c>
      <c r="C37" s="5" t="s">
        <v>89</v>
      </c>
      <c r="D37" s="4" t="s">
        <v>16</v>
      </c>
      <c r="E37" s="4"/>
      <c r="F37" s="4" t="s">
        <v>17</v>
      </c>
      <c r="G37" s="4" t="s">
        <v>16</v>
      </c>
      <c r="H37" s="4" t="s">
        <v>90</v>
      </c>
      <c r="I37" s="4">
        <v>15441265</v>
      </c>
      <c r="J37" s="4">
        <v>102200007</v>
      </c>
      <c r="K37" s="4" t="s">
        <v>22</v>
      </c>
      <c r="L37" s="4" t="s">
        <v>22</v>
      </c>
      <c r="M37" s="11">
        <v>9</v>
      </c>
      <c r="N37" s="7">
        <v>1300</v>
      </c>
      <c r="O37" s="7">
        <v>0</v>
      </c>
      <c r="P37" s="7">
        <v>1300</v>
      </c>
    </row>
    <row r="38" spans="1:16">
      <c r="A38" s="4">
        <v>31</v>
      </c>
      <c r="B38" s="4" t="s">
        <v>12</v>
      </c>
      <c r="C38" s="5" t="s">
        <v>91</v>
      </c>
      <c r="D38" s="4" t="s">
        <v>23</v>
      </c>
      <c r="E38" s="4"/>
      <c r="F38" s="4" t="s">
        <v>17</v>
      </c>
      <c r="G38" s="4" t="s">
        <v>16</v>
      </c>
      <c r="H38" s="4" t="s">
        <v>92</v>
      </c>
      <c r="I38" s="4">
        <v>15660923</v>
      </c>
      <c r="J38" s="4">
        <v>102200008</v>
      </c>
      <c r="K38" s="4" t="s">
        <v>22</v>
      </c>
      <c r="L38" s="4" t="s">
        <v>22</v>
      </c>
      <c r="M38" s="11">
        <v>9</v>
      </c>
      <c r="N38" s="7">
        <v>1015</v>
      </c>
      <c r="O38" s="7">
        <v>0</v>
      </c>
      <c r="P38" s="7">
        <v>1015</v>
      </c>
    </row>
    <row r="39" spans="1:16">
      <c r="A39" s="4">
        <v>32</v>
      </c>
      <c r="B39" s="4" t="s">
        <v>12</v>
      </c>
      <c r="C39" s="5" t="s">
        <v>93</v>
      </c>
      <c r="D39" s="4" t="s">
        <v>16</v>
      </c>
      <c r="E39" s="4"/>
      <c r="F39" s="4" t="s">
        <v>17</v>
      </c>
      <c r="G39" s="4" t="s">
        <v>16</v>
      </c>
      <c r="H39" s="4" t="s">
        <v>94</v>
      </c>
      <c r="I39" s="4">
        <v>15328662</v>
      </c>
      <c r="J39" s="4">
        <v>102200009</v>
      </c>
      <c r="K39" s="4" t="s">
        <v>22</v>
      </c>
      <c r="L39" s="4" t="s">
        <v>22</v>
      </c>
      <c r="M39" s="11">
        <v>9</v>
      </c>
      <c r="N39" s="7">
        <v>585</v>
      </c>
      <c r="O39" s="7">
        <v>0</v>
      </c>
      <c r="P39" s="7">
        <v>585</v>
      </c>
    </row>
    <row r="40" spans="1:16">
      <c r="A40" s="4">
        <v>33</v>
      </c>
      <c r="B40" s="4" t="s">
        <v>12</v>
      </c>
      <c r="C40" s="5" t="s">
        <v>95</v>
      </c>
      <c r="D40" s="4" t="s">
        <v>23</v>
      </c>
      <c r="E40" s="4"/>
      <c r="F40" s="4" t="s">
        <v>17</v>
      </c>
      <c r="G40" s="4" t="s">
        <v>16</v>
      </c>
      <c r="H40" s="4" t="s">
        <v>96</v>
      </c>
      <c r="I40" s="4">
        <v>15407312</v>
      </c>
      <c r="J40" s="4">
        <v>102200010</v>
      </c>
      <c r="K40" s="4" t="s">
        <v>22</v>
      </c>
      <c r="L40" s="4" t="s">
        <v>22</v>
      </c>
      <c r="M40" s="11">
        <v>9</v>
      </c>
      <c r="N40" s="7">
        <v>312.5</v>
      </c>
      <c r="O40" s="7">
        <v>0</v>
      </c>
      <c r="P40" s="7">
        <v>312.5</v>
      </c>
    </row>
    <row r="41" spans="1:16">
      <c r="A41" s="4">
        <v>34</v>
      </c>
      <c r="B41" s="4" t="s">
        <v>12</v>
      </c>
      <c r="C41" s="5" t="s">
        <v>97</v>
      </c>
      <c r="D41" s="4" t="s">
        <v>24</v>
      </c>
      <c r="E41" s="4"/>
      <c r="F41" s="4" t="s">
        <v>17</v>
      </c>
      <c r="G41" s="4" t="s">
        <v>16</v>
      </c>
      <c r="H41" s="4" t="s">
        <v>98</v>
      </c>
      <c r="I41" s="4">
        <v>2615694</v>
      </c>
      <c r="J41" s="4">
        <v>101998532</v>
      </c>
      <c r="K41" s="4" t="s">
        <v>31</v>
      </c>
      <c r="L41" s="4" t="s">
        <v>31</v>
      </c>
      <c r="M41" s="11" t="s">
        <v>99</v>
      </c>
      <c r="N41" s="7">
        <v>113</v>
      </c>
      <c r="O41" s="7">
        <v>286.5</v>
      </c>
      <c r="P41" s="7">
        <v>399.5</v>
      </c>
    </row>
    <row r="42" spans="1:16" ht="28.5">
      <c r="A42" s="4">
        <v>35</v>
      </c>
      <c r="B42" s="4" t="s">
        <v>12</v>
      </c>
      <c r="C42" s="5" t="s">
        <v>100</v>
      </c>
      <c r="D42" s="4" t="s">
        <v>101</v>
      </c>
      <c r="E42" s="4"/>
      <c r="F42" s="4" t="s">
        <v>17</v>
      </c>
      <c r="G42" s="4" t="s">
        <v>16</v>
      </c>
      <c r="H42" s="4" t="s">
        <v>102</v>
      </c>
      <c r="I42" s="4">
        <v>9045013</v>
      </c>
      <c r="J42" s="4">
        <v>102220548</v>
      </c>
      <c r="K42" s="4" t="s">
        <v>22</v>
      </c>
      <c r="L42" s="4" t="s">
        <v>22</v>
      </c>
      <c r="M42" s="11">
        <v>14</v>
      </c>
      <c r="N42" s="7">
        <v>148.5</v>
      </c>
      <c r="O42" s="7">
        <v>0</v>
      </c>
      <c r="P42" s="7">
        <v>148.5</v>
      </c>
    </row>
    <row r="43" spans="1:16">
      <c r="A43" s="4">
        <v>36</v>
      </c>
      <c r="B43" s="4" t="s">
        <v>12</v>
      </c>
      <c r="C43" s="5" t="s">
        <v>103</v>
      </c>
      <c r="D43" s="4" t="s">
        <v>101</v>
      </c>
      <c r="E43" s="4"/>
      <c r="F43" s="4" t="s">
        <v>17</v>
      </c>
      <c r="G43" s="4" t="s">
        <v>16</v>
      </c>
      <c r="H43" s="4" t="s">
        <v>104</v>
      </c>
      <c r="I43" s="4">
        <v>90449021</v>
      </c>
      <c r="J43" s="4">
        <v>102220549</v>
      </c>
      <c r="K43" s="4" t="s">
        <v>22</v>
      </c>
      <c r="L43" s="4" t="s">
        <v>22</v>
      </c>
      <c r="M43" s="11">
        <v>15</v>
      </c>
      <c r="N43" s="7">
        <v>545</v>
      </c>
      <c r="O43" s="7">
        <v>0</v>
      </c>
      <c r="P43" s="7">
        <v>545</v>
      </c>
    </row>
    <row r="44" spans="1:16">
      <c r="A44" s="4">
        <v>37</v>
      </c>
      <c r="B44" s="4" t="s">
        <v>12</v>
      </c>
      <c r="C44" s="5" t="s">
        <v>105</v>
      </c>
      <c r="D44" s="4" t="s">
        <v>101</v>
      </c>
      <c r="E44" s="4"/>
      <c r="F44" s="4" t="s">
        <v>17</v>
      </c>
      <c r="G44" s="4" t="s">
        <v>16</v>
      </c>
      <c r="H44" s="4" t="s">
        <v>106</v>
      </c>
      <c r="I44" s="4">
        <v>14734676</v>
      </c>
      <c r="J44" s="4">
        <v>102220547</v>
      </c>
      <c r="K44" s="4" t="s">
        <v>22</v>
      </c>
      <c r="L44" s="4" t="s">
        <v>22</v>
      </c>
      <c r="M44" s="11">
        <v>15</v>
      </c>
      <c r="N44" s="7">
        <v>139</v>
      </c>
      <c r="O44" s="7">
        <v>0</v>
      </c>
      <c r="P44" s="7">
        <v>139</v>
      </c>
    </row>
    <row r="45" spans="1:16">
      <c r="A45" s="4">
        <v>38</v>
      </c>
      <c r="B45" s="4" t="s">
        <v>12</v>
      </c>
      <c r="C45" s="5" t="s">
        <v>107</v>
      </c>
      <c r="D45" s="4" t="s">
        <v>108</v>
      </c>
      <c r="E45" s="4"/>
      <c r="F45" s="4" t="s">
        <v>17</v>
      </c>
      <c r="G45" s="4" t="s">
        <v>16</v>
      </c>
      <c r="H45" s="4" t="s">
        <v>109</v>
      </c>
      <c r="I45" s="4">
        <v>12187148</v>
      </c>
      <c r="J45" s="4">
        <v>102220653</v>
      </c>
      <c r="K45" s="4" t="s">
        <v>22</v>
      </c>
      <c r="L45" s="4" t="s">
        <v>22</v>
      </c>
      <c r="M45" s="11">
        <v>15</v>
      </c>
      <c r="N45" s="7">
        <v>0</v>
      </c>
      <c r="O45" s="7">
        <v>0</v>
      </c>
      <c r="P45" s="7">
        <v>0</v>
      </c>
    </row>
    <row r="46" spans="1:16">
      <c r="A46" s="4">
        <v>39</v>
      </c>
      <c r="B46" s="4" t="s">
        <v>12</v>
      </c>
      <c r="C46" s="5" t="s">
        <v>110</v>
      </c>
      <c r="D46" s="4" t="s">
        <v>25</v>
      </c>
      <c r="E46" s="4"/>
      <c r="F46" s="4" t="s">
        <v>14</v>
      </c>
      <c r="G46" s="4" t="s">
        <v>21</v>
      </c>
      <c r="H46" s="4" t="s">
        <v>111</v>
      </c>
      <c r="I46" s="4">
        <v>290519825</v>
      </c>
      <c r="J46" s="4">
        <v>101998788</v>
      </c>
      <c r="K46" s="4" t="s">
        <v>31</v>
      </c>
      <c r="L46" s="4" t="s">
        <v>31</v>
      </c>
      <c r="M46" s="11">
        <v>11</v>
      </c>
      <c r="N46" s="7">
        <v>0</v>
      </c>
      <c r="O46" s="7">
        <v>0</v>
      </c>
      <c r="P46" s="7">
        <v>0</v>
      </c>
    </row>
    <row r="47" spans="1:16" ht="15">
      <c r="A47" s="15" t="s">
        <v>112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9">
        <f>SUM(N7:N45)</f>
        <v>379103.5</v>
      </c>
      <c r="O47" s="9">
        <f>SUM(O7:O45)</f>
        <v>138761.5</v>
      </c>
      <c r="P47" s="9">
        <f>SUM(P7:P45)</f>
        <v>517865</v>
      </c>
    </row>
    <row r="48" spans="1:16" ht="19.5" customHeight="1">
      <c r="A48" s="12" t="s">
        <v>113</v>
      </c>
      <c r="B48" s="13"/>
      <c r="C48" s="13"/>
      <c r="D48" s="14"/>
      <c r="E48" s="4"/>
      <c r="F48" s="4"/>
      <c r="G48" s="4"/>
      <c r="H48" s="4"/>
      <c r="I48" s="4"/>
      <c r="J48" s="4"/>
      <c r="K48" s="4"/>
      <c r="L48" s="4"/>
      <c r="M48" s="11"/>
      <c r="N48" s="7"/>
      <c r="O48" s="7"/>
      <c r="P48" s="7"/>
    </row>
    <row r="49" spans="1:16" ht="42.75">
      <c r="A49" s="4">
        <v>1</v>
      </c>
      <c r="B49" s="5" t="s">
        <v>114</v>
      </c>
      <c r="C49" s="5" t="s">
        <v>115</v>
      </c>
      <c r="D49" s="5" t="s">
        <v>25</v>
      </c>
      <c r="E49" s="4">
        <v>133</v>
      </c>
      <c r="F49" s="4" t="s">
        <v>14</v>
      </c>
      <c r="G49" s="4" t="s">
        <v>21</v>
      </c>
      <c r="H49" s="4" t="s">
        <v>116</v>
      </c>
      <c r="I49" s="4">
        <v>14826637</v>
      </c>
      <c r="J49" s="4">
        <v>102100650</v>
      </c>
      <c r="K49" s="4" t="s">
        <v>31</v>
      </c>
      <c r="L49" s="4" t="s">
        <v>31</v>
      </c>
      <c r="M49" s="11">
        <v>18</v>
      </c>
      <c r="N49" s="7">
        <v>1020</v>
      </c>
      <c r="O49" s="7">
        <v>2750</v>
      </c>
      <c r="P49" s="7">
        <v>3769.9999999999995</v>
      </c>
    </row>
    <row r="50" spans="1:16" ht="42.75">
      <c r="A50" s="4">
        <v>2</v>
      </c>
      <c r="B50" s="5" t="s">
        <v>114</v>
      </c>
      <c r="C50" s="5" t="s">
        <v>117</v>
      </c>
      <c r="D50" s="5" t="s">
        <v>25</v>
      </c>
      <c r="E50" s="4">
        <v>133</v>
      </c>
      <c r="F50" s="4" t="s">
        <v>14</v>
      </c>
      <c r="G50" s="4" t="s">
        <v>21</v>
      </c>
      <c r="H50" s="4" t="s">
        <v>118</v>
      </c>
      <c r="I50" s="4">
        <v>12950289</v>
      </c>
      <c r="J50" s="4">
        <v>102100651</v>
      </c>
      <c r="K50" s="4" t="s">
        <v>31</v>
      </c>
      <c r="L50" s="4" t="s">
        <v>31</v>
      </c>
      <c r="M50" s="11">
        <v>14</v>
      </c>
      <c r="N50" s="7">
        <v>12</v>
      </c>
      <c r="O50" s="7">
        <v>29</v>
      </c>
      <c r="P50" s="7">
        <v>41</v>
      </c>
    </row>
    <row r="51" spans="1:16" ht="42.75">
      <c r="A51" s="4">
        <v>3</v>
      </c>
      <c r="B51" s="5" t="s">
        <v>114</v>
      </c>
      <c r="C51" s="5" t="s">
        <v>117</v>
      </c>
      <c r="D51" s="5" t="s">
        <v>25</v>
      </c>
      <c r="E51" s="4">
        <v>133</v>
      </c>
      <c r="F51" s="4" t="s">
        <v>14</v>
      </c>
      <c r="G51" s="4" t="s">
        <v>21</v>
      </c>
      <c r="H51" s="4" t="s">
        <v>119</v>
      </c>
      <c r="I51" s="4">
        <v>13771441</v>
      </c>
      <c r="J51" s="4">
        <v>102100653</v>
      </c>
      <c r="K51" s="4" t="s">
        <v>31</v>
      </c>
      <c r="L51" s="4" t="s">
        <v>31</v>
      </c>
      <c r="M51" s="11">
        <v>14</v>
      </c>
      <c r="N51" s="7">
        <v>72.5</v>
      </c>
      <c r="O51" s="7">
        <v>182.5</v>
      </c>
      <c r="P51" s="7">
        <v>255</v>
      </c>
    </row>
    <row r="52" spans="1:16" ht="42.75">
      <c r="A52" s="4">
        <v>4</v>
      </c>
      <c r="B52" s="5" t="s">
        <v>114</v>
      </c>
      <c r="C52" s="5" t="s">
        <v>120</v>
      </c>
      <c r="D52" s="5" t="s">
        <v>23</v>
      </c>
      <c r="E52" s="4" t="s">
        <v>29</v>
      </c>
      <c r="F52" s="4" t="s">
        <v>17</v>
      </c>
      <c r="G52" s="4" t="s">
        <v>16</v>
      </c>
      <c r="H52" s="4" t="s">
        <v>121</v>
      </c>
      <c r="I52" s="4">
        <v>11093420</v>
      </c>
      <c r="J52" s="4">
        <v>102100654</v>
      </c>
      <c r="K52" s="4" t="s">
        <v>31</v>
      </c>
      <c r="L52" s="4" t="s">
        <v>31</v>
      </c>
      <c r="M52" s="11">
        <v>18</v>
      </c>
      <c r="N52" s="7">
        <v>745</v>
      </c>
      <c r="O52" s="7">
        <v>2105</v>
      </c>
      <c r="P52" s="7">
        <v>2850</v>
      </c>
    </row>
    <row r="53" spans="1:16" ht="42.75">
      <c r="A53" s="4">
        <v>5</v>
      </c>
      <c r="B53" s="5" t="s">
        <v>114</v>
      </c>
      <c r="C53" s="5" t="s">
        <v>122</v>
      </c>
      <c r="D53" s="5" t="s">
        <v>123</v>
      </c>
      <c r="E53" s="4" t="s">
        <v>29</v>
      </c>
      <c r="F53" s="4" t="s">
        <v>19</v>
      </c>
      <c r="G53" s="4" t="s">
        <v>20</v>
      </c>
      <c r="H53" s="4" t="s">
        <v>124</v>
      </c>
      <c r="I53" s="4">
        <v>12075571</v>
      </c>
      <c r="J53" s="4">
        <v>103300407</v>
      </c>
      <c r="K53" s="4" t="s">
        <v>31</v>
      </c>
      <c r="L53" s="4" t="s">
        <v>31</v>
      </c>
      <c r="M53" s="11">
        <v>14</v>
      </c>
      <c r="N53" s="7">
        <v>1430</v>
      </c>
      <c r="O53" s="7">
        <v>4090</v>
      </c>
      <c r="P53" s="7">
        <v>5520</v>
      </c>
    </row>
    <row r="54" spans="1:16" ht="15">
      <c r="A54" s="15" t="s">
        <v>112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9">
        <v>3279.5</v>
      </c>
      <c r="O54" s="9">
        <v>9156.5</v>
      </c>
      <c r="P54" s="9">
        <v>12436</v>
      </c>
    </row>
    <row r="55" spans="1:16" ht="15">
      <c r="A55" s="12" t="s">
        <v>125</v>
      </c>
      <c r="B55" s="13"/>
      <c r="C55" s="13"/>
      <c r="D55" s="14"/>
      <c r="E55" s="4"/>
      <c r="F55" s="4"/>
      <c r="G55" s="4"/>
      <c r="H55" s="4"/>
      <c r="I55" s="4"/>
      <c r="J55" s="4"/>
      <c r="K55" s="4"/>
      <c r="L55" s="4"/>
      <c r="M55" s="11"/>
      <c r="N55" s="7"/>
      <c r="O55" s="7"/>
      <c r="P55" s="7"/>
    </row>
    <row r="56" spans="1:16" ht="28.5">
      <c r="A56" s="4">
        <v>1</v>
      </c>
      <c r="B56" s="5" t="s">
        <v>126</v>
      </c>
      <c r="C56" s="5" t="s">
        <v>127</v>
      </c>
      <c r="D56" s="5" t="s">
        <v>128</v>
      </c>
      <c r="E56" s="4" t="s">
        <v>29</v>
      </c>
      <c r="F56" s="4" t="s">
        <v>17</v>
      </c>
      <c r="G56" s="4" t="s">
        <v>16</v>
      </c>
      <c r="H56" s="4" t="s">
        <v>129</v>
      </c>
      <c r="I56" s="4">
        <v>10957711</v>
      </c>
      <c r="J56" s="4">
        <v>102100655</v>
      </c>
      <c r="K56" s="4" t="s">
        <v>31</v>
      </c>
      <c r="L56" s="4" t="s">
        <v>31</v>
      </c>
      <c r="M56" s="11">
        <v>14</v>
      </c>
      <c r="N56" s="7">
        <v>705</v>
      </c>
      <c r="O56" s="7">
        <v>1965</v>
      </c>
      <c r="P56" s="7">
        <v>2670</v>
      </c>
    </row>
    <row r="57" spans="1:16" ht="28.5">
      <c r="A57" s="4">
        <v>2</v>
      </c>
      <c r="B57" s="5" t="s">
        <v>126</v>
      </c>
      <c r="C57" s="5" t="s">
        <v>127</v>
      </c>
      <c r="D57" s="5" t="s">
        <v>51</v>
      </c>
      <c r="E57" s="4" t="s">
        <v>29</v>
      </c>
      <c r="F57" s="4" t="s">
        <v>19</v>
      </c>
      <c r="G57" s="4" t="s">
        <v>20</v>
      </c>
      <c r="H57" s="4" t="s">
        <v>130</v>
      </c>
      <c r="I57" s="4">
        <v>11525294</v>
      </c>
      <c r="J57" s="4">
        <v>103300689</v>
      </c>
      <c r="K57" s="4" t="s">
        <v>31</v>
      </c>
      <c r="L57" s="4" t="s">
        <v>31</v>
      </c>
      <c r="M57" s="11">
        <v>14</v>
      </c>
      <c r="N57" s="7">
        <v>1910</v>
      </c>
      <c r="O57" s="7">
        <v>2595</v>
      </c>
      <c r="P57" s="7">
        <v>4505</v>
      </c>
    </row>
    <row r="58" spans="1:16" ht="15">
      <c r="A58" s="4" t="s">
        <v>29</v>
      </c>
      <c r="B58" s="15" t="s">
        <v>163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9">
        <v>2615</v>
      </c>
      <c r="O58" s="9">
        <v>4560</v>
      </c>
      <c r="P58" s="9">
        <v>7175</v>
      </c>
    </row>
    <row r="59" spans="1:16" ht="15">
      <c r="A59" s="12" t="s">
        <v>131</v>
      </c>
      <c r="B59" s="13"/>
      <c r="C59" s="13"/>
      <c r="D59" s="14"/>
      <c r="E59" s="4"/>
      <c r="F59" s="4"/>
      <c r="G59" s="4"/>
      <c r="H59" s="4"/>
      <c r="I59" s="4"/>
      <c r="J59" s="4"/>
      <c r="K59" s="4"/>
      <c r="L59" s="4"/>
      <c r="M59" s="11"/>
      <c r="N59" s="7"/>
      <c r="O59" s="7"/>
      <c r="P59" s="7"/>
    </row>
    <row r="60" spans="1:16" ht="28.5">
      <c r="A60" s="4">
        <v>1</v>
      </c>
      <c r="B60" s="5" t="s">
        <v>132</v>
      </c>
      <c r="C60" s="5" t="s">
        <v>133</v>
      </c>
      <c r="D60" s="5" t="s">
        <v>134</v>
      </c>
      <c r="E60" s="4">
        <v>43</v>
      </c>
      <c r="F60" s="4" t="s">
        <v>17</v>
      </c>
      <c r="G60" s="4" t="s">
        <v>16</v>
      </c>
      <c r="H60" s="4" t="s">
        <v>135</v>
      </c>
      <c r="I60" s="4">
        <v>14580213</v>
      </c>
      <c r="J60" s="4">
        <v>102100659</v>
      </c>
      <c r="K60" s="4" t="s">
        <v>31</v>
      </c>
      <c r="L60" s="4" t="s">
        <v>31</v>
      </c>
      <c r="M60" s="11">
        <v>35</v>
      </c>
      <c r="N60" s="7">
        <v>3575</v>
      </c>
      <c r="O60" s="7">
        <v>9522.5</v>
      </c>
      <c r="P60" s="7">
        <v>13097.5</v>
      </c>
    </row>
    <row r="61" spans="1:16" ht="28.5">
      <c r="A61" s="4">
        <v>2</v>
      </c>
      <c r="B61" s="5" t="s">
        <v>132</v>
      </c>
      <c r="C61" s="5" t="s">
        <v>136</v>
      </c>
      <c r="D61" s="5" t="s">
        <v>134</v>
      </c>
      <c r="E61" s="4">
        <v>43</v>
      </c>
      <c r="F61" s="4" t="s">
        <v>17</v>
      </c>
      <c r="G61" s="4" t="s">
        <v>16</v>
      </c>
      <c r="H61" s="4" t="s">
        <v>137</v>
      </c>
      <c r="I61" s="4">
        <v>11093433</v>
      </c>
      <c r="J61" s="4">
        <v>102100658</v>
      </c>
      <c r="K61" s="4" t="s">
        <v>31</v>
      </c>
      <c r="L61" s="4" t="s">
        <v>31</v>
      </c>
      <c r="M61" s="11">
        <v>35</v>
      </c>
      <c r="N61" s="7">
        <v>5567.5</v>
      </c>
      <c r="O61" s="7">
        <v>14580</v>
      </c>
      <c r="P61" s="7">
        <v>20147.5</v>
      </c>
    </row>
    <row r="62" spans="1:16" ht="28.5">
      <c r="A62" s="4">
        <v>3</v>
      </c>
      <c r="B62" s="5" t="s">
        <v>132</v>
      </c>
      <c r="C62" s="5" t="s">
        <v>138</v>
      </c>
      <c r="D62" s="5" t="s">
        <v>134</v>
      </c>
      <c r="E62" s="4">
        <v>43</v>
      </c>
      <c r="F62" s="4" t="s">
        <v>17</v>
      </c>
      <c r="G62" s="4" t="s">
        <v>16</v>
      </c>
      <c r="H62" s="4" t="s">
        <v>139</v>
      </c>
      <c r="I62" s="4">
        <v>11093468</v>
      </c>
      <c r="J62" s="4">
        <v>102100871</v>
      </c>
      <c r="K62" s="4" t="s">
        <v>31</v>
      </c>
      <c r="L62" s="4" t="s">
        <v>31</v>
      </c>
      <c r="M62" s="11">
        <v>35</v>
      </c>
      <c r="N62" s="7">
        <v>2332.5</v>
      </c>
      <c r="O62" s="7">
        <v>6165</v>
      </c>
      <c r="P62" s="7">
        <v>8497.5</v>
      </c>
    </row>
    <row r="63" spans="1:16" ht="15">
      <c r="A63" s="15" t="s">
        <v>163</v>
      </c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9">
        <v>11475</v>
      </c>
      <c r="O63" s="9">
        <v>30267.5</v>
      </c>
      <c r="P63" s="9">
        <v>41742.5</v>
      </c>
    </row>
    <row r="64" spans="1:16" ht="15">
      <c r="A64" s="12" t="s">
        <v>140</v>
      </c>
      <c r="B64" s="13"/>
      <c r="C64" s="13"/>
      <c r="D64" s="14"/>
      <c r="E64" s="4"/>
      <c r="F64" s="4"/>
      <c r="G64" s="4"/>
      <c r="H64" s="4"/>
      <c r="I64" s="4"/>
      <c r="J64" s="4"/>
      <c r="K64" s="4"/>
      <c r="L64" s="4"/>
      <c r="M64" s="11"/>
      <c r="N64" s="7"/>
      <c r="O64" s="7"/>
      <c r="P64" s="7"/>
    </row>
    <row r="65" spans="1:16" ht="28.5">
      <c r="A65" s="4">
        <v>1</v>
      </c>
      <c r="B65" s="5" t="s">
        <v>141</v>
      </c>
      <c r="C65" s="5" t="s">
        <v>142</v>
      </c>
      <c r="D65" s="4" t="s">
        <v>51</v>
      </c>
      <c r="E65" s="4" t="s">
        <v>29</v>
      </c>
      <c r="F65" s="4" t="s">
        <v>19</v>
      </c>
      <c r="G65" s="4" t="s">
        <v>20</v>
      </c>
      <c r="H65" s="4" t="s">
        <v>143</v>
      </c>
      <c r="I65" s="4">
        <v>27129966</v>
      </c>
      <c r="J65" s="4">
        <v>103300406</v>
      </c>
      <c r="K65" s="4" t="s">
        <v>31</v>
      </c>
      <c r="L65" s="4" t="s">
        <v>31</v>
      </c>
      <c r="M65" s="11">
        <v>4</v>
      </c>
      <c r="N65" s="7">
        <v>52.5</v>
      </c>
      <c r="O65" s="7">
        <v>120</v>
      </c>
      <c r="P65" s="7">
        <v>172.5</v>
      </c>
    </row>
    <row r="66" spans="1:16" ht="28.5">
      <c r="A66" s="4">
        <v>2</v>
      </c>
      <c r="B66" s="5" t="s">
        <v>141</v>
      </c>
      <c r="C66" s="5" t="s">
        <v>142</v>
      </c>
      <c r="D66" s="4" t="s">
        <v>51</v>
      </c>
      <c r="E66" s="4" t="s">
        <v>29</v>
      </c>
      <c r="F66" s="4" t="s">
        <v>19</v>
      </c>
      <c r="G66" s="4" t="s">
        <v>20</v>
      </c>
      <c r="H66" s="4" t="s">
        <v>144</v>
      </c>
      <c r="I66" s="4">
        <v>14952100</v>
      </c>
      <c r="J66" s="4">
        <v>103300405</v>
      </c>
      <c r="K66" s="4" t="s">
        <v>31</v>
      </c>
      <c r="L66" s="4" t="s">
        <v>31</v>
      </c>
      <c r="M66" s="11">
        <v>14</v>
      </c>
      <c r="N66" s="7">
        <v>1380</v>
      </c>
      <c r="O66" s="7">
        <v>3737.5</v>
      </c>
      <c r="P66" s="7">
        <v>5117.5</v>
      </c>
    </row>
    <row r="67" spans="1:16" ht="28.5">
      <c r="A67" s="4">
        <v>3</v>
      </c>
      <c r="B67" s="5" t="s">
        <v>141</v>
      </c>
      <c r="C67" s="5" t="s">
        <v>141</v>
      </c>
      <c r="D67" s="4" t="s">
        <v>51</v>
      </c>
      <c r="E67" s="4"/>
      <c r="F67" s="4" t="s">
        <v>19</v>
      </c>
      <c r="G67" s="4" t="s">
        <v>20</v>
      </c>
      <c r="H67" s="4" t="s">
        <v>145</v>
      </c>
      <c r="I67" s="4">
        <v>29739996</v>
      </c>
      <c r="J67" s="4">
        <v>103330812</v>
      </c>
      <c r="K67" s="4" t="s">
        <v>22</v>
      </c>
      <c r="L67" s="4" t="s">
        <v>22</v>
      </c>
      <c r="M67" s="11">
        <v>4</v>
      </c>
      <c r="N67" s="7">
        <v>60.5</v>
      </c>
      <c r="O67" s="7">
        <v>0</v>
      </c>
      <c r="P67" s="7">
        <v>60.5</v>
      </c>
    </row>
    <row r="68" spans="1:16" ht="28.5">
      <c r="A68" s="4">
        <v>4</v>
      </c>
      <c r="B68" s="5" t="s">
        <v>141</v>
      </c>
      <c r="C68" s="5" t="s">
        <v>146</v>
      </c>
      <c r="D68" s="4" t="s">
        <v>51</v>
      </c>
      <c r="E68" s="4"/>
      <c r="F68" s="4" t="s">
        <v>19</v>
      </c>
      <c r="G68" s="4" t="s">
        <v>20</v>
      </c>
      <c r="H68" s="4" t="s">
        <v>147</v>
      </c>
      <c r="I68" s="4">
        <v>29692052</v>
      </c>
      <c r="J68" s="4">
        <v>103330811</v>
      </c>
      <c r="K68" s="4" t="s">
        <v>22</v>
      </c>
      <c r="L68" s="4" t="s">
        <v>22</v>
      </c>
      <c r="M68" s="11">
        <v>4</v>
      </c>
      <c r="N68" s="7">
        <v>0</v>
      </c>
      <c r="O68" s="7">
        <v>0</v>
      </c>
      <c r="P68" s="7">
        <v>0</v>
      </c>
    </row>
    <row r="69" spans="1:16" ht="28.5">
      <c r="A69" s="4">
        <v>5</v>
      </c>
      <c r="B69" s="5" t="s">
        <v>141</v>
      </c>
      <c r="C69" s="5" t="s">
        <v>148</v>
      </c>
      <c r="D69" s="4" t="s">
        <v>51</v>
      </c>
      <c r="E69" s="4"/>
      <c r="F69" s="4" t="s">
        <v>19</v>
      </c>
      <c r="G69" s="4" t="s">
        <v>20</v>
      </c>
      <c r="H69" s="4" t="s">
        <v>149</v>
      </c>
      <c r="I69" s="4">
        <v>24166170</v>
      </c>
      <c r="J69" s="4">
        <v>103330810</v>
      </c>
      <c r="K69" s="4" t="s">
        <v>22</v>
      </c>
      <c r="L69" s="4" t="s">
        <v>22</v>
      </c>
      <c r="M69" s="11">
        <v>4</v>
      </c>
      <c r="N69" s="7">
        <v>6</v>
      </c>
      <c r="O69" s="7">
        <v>0</v>
      </c>
      <c r="P69" s="7">
        <v>6</v>
      </c>
    </row>
    <row r="70" spans="1:16" ht="28.5">
      <c r="A70" s="4">
        <v>6</v>
      </c>
      <c r="B70" s="5" t="s">
        <v>141</v>
      </c>
      <c r="C70" s="5" t="s">
        <v>141</v>
      </c>
      <c r="D70" s="4" t="s">
        <v>51</v>
      </c>
      <c r="E70" s="4"/>
      <c r="F70" s="4" t="s">
        <v>19</v>
      </c>
      <c r="G70" s="4" t="s">
        <v>20</v>
      </c>
      <c r="H70" s="4" t="s">
        <v>150</v>
      </c>
      <c r="I70" s="4">
        <v>31991975</v>
      </c>
      <c r="J70" s="4">
        <v>10330809</v>
      </c>
      <c r="K70" s="4" t="s">
        <v>22</v>
      </c>
      <c r="L70" s="4" t="s">
        <v>22</v>
      </c>
      <c r="M70" s="11">
        <v>4</v>
      </c>
      <c r="N70" s="7">
        <v>15.5</v>
      </c>
      <c r="O70" s="7">
        <v>0</v>
      </c>
      <c r="P70" s="7">
        <v>15.5</v>
      </c>
    </row>
    <row r="71" spans="1:16" ht="15">
      <c r="A71" s="15" t="s">
        <v>163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9">
        <v>1514.5</v>
      </c>
      <c r="O71" s="9">
        <v>3857.5</v>
      </c>
      <c r="P71" s="9">
        <v>5372</v>
      </c>
    </row>
    <row r="72" spans="1:16" ht="15">
      <c r="A72" s="12" t="s">
        <v>151</v>
      </c>
      <c r="B72" s="13"/>
      <c r="C72" s="13"/>
      <c r="D72" s="14"/>
      <c r="E72" s="4"/>
      <c r="F72" s="4"/>
      <c r="G72" s="4"/>
      <c r="H72" s="4"/>
      <c r="I72" s="4"/>
      <c r="J72" s="4"/>
      <c r="K72" s="4"/>
      <c r="L72" s="4"/>
      <c r="M72" s="11"/>
      <c r="N72" s="7"/>
      <c r="O72" s="7"/>
      <c r="P72" s="7"/>
    </row>
    <row r="73" spans="1:16" ht="28.5">
      <c r="A73" s="4">
        <v>1</v>
      </c>
      <c r="B73" s="5" t="s">
        <v>152</v>
      </c>
      <c r="C73" s="5" t="s">
        <v>152</v>
      </c>
      <c r="D73" s="4" t="s">
        <v>47</v>
      </c>
      <c r="E73" s="4" t="s">
        <v>29</v>
      </c>
      <c r="F73" s="4" t="s">
        <v>14</v>
      </c>
      <c r="G73" s="4" t="s">
        <v>21</v>
      </c>
      <c r="H73" s="4" t="s">
        <v>153</v>
      </c>
      <c r="I73" s="4">
        <v>13931278</v>
      </c>
      <c r="J73" s="4">
        <v>102100851</v>
      </c>
      <c r="K73" s="4" t="s">
        <v>31</v>
      </c>
      <c r="L73" s="4" t="s">
        <v>31</v>
      </c>
      <c r="M73" s="11">
        <v>28</v>
      </c>
      <c r="N73" s="7">
        <v>2277.5</v>
      </c>
      <c r="O73" s="7">
        <v>6165</v>
      </c>
      <c r="P73" s="7">
        <v>8442.5</v>
      </c>
    </row>
    <row r="74" spans="1:16" ht="15">
      <c r="A74" s="15" t="s">
        <v>163</v>
      </c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9">
        <v>2277.5</v>
      </c>
      <c r="O74" s="9">
        <v>6165</v>
      </c>
      <c r="P74" s="9">
        <v>8442.5</v>
      </c>
    </row>
    <row r="75" spans="1:16" ht="15">
      <c r="A75" s="12" t="s">
        <v>154</v>
      </c>
      <c r="B75" s="13"/>
      <c r="C75" s="13"/>
      <c r="D75" s="14"/>
      <c r="E75" s="4"/>
      <c r="F75" s="4"/>
      <c r="G75" s="4"/>
      <c r="H75" s="4"/>
      <c r="I75" s="4"/>
      <c r="J75" s="4"/>
      <c r="K75" s="4"/>
      <c r="L75" s="4"/>
      <c r="M75" s="11"/>
      <c r="N75" s="7"/>
      <c r="O75" s="7"/>
      <c r="P75" s="7"/>
    </row>
    <row r="76" spans="1:16" ht="42.75">
      <c r="A76" s="4">
        <v>1</v>
      </c>
      <c r="B76" s="5" t="s">
        <v>155</v>
      </c>
      <c r="C76" s="4" t="s">
        <v>156</v>
      </c>
      <c r="D76" s="4" t="s">
        <v>38</v>
      </c>
      <c r="E76" s="4">
        <v>50</v>
      </c>
      <c r="F76" s="4" t="s">
        <v>17</v>
      </c>
      <c r="G76" s="4" t="s">
        <v>16</v>
      </c>
      <c r="H76" s="4" t="s">
        <v>157</v>
      </c>
      <c r="I76" s="4">
        <v>14896772</v>
      </c>
      <c r="J76" s="4">
        <v>102100666</v>
      </c>
      <c r="K76" s="4" t="s">
        <v>31</v>
      </c>
      <c r="L76" s="4" t="s">
        <v>31</v>
      </c>
      <c r="M76" s="11">
        <v>18</v>
      </c>
      <c r="N76" s="7">
        <v>2297.5</v>
      </c>
      <c r="O76" s="7">
        <v>6505</v>
      </c>
      <c r="P76" s="7">
        <v>8802.5</v>
      </c>
    </row>
    <row r="77" spans="1:16" ht="15">
      <c r="A77" s="15" t="s">
        <v>163</v>
      </c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9">
        <v>2297.5</v>
      </c>
      <c r="O77" s="9">
        <v>6505</v>
      </c>
      <c r="P77" s="9">
        <v>8802.5</v>
      </c>
    </row>
    <row r="78" spans="1:16" ht="15">
      <c r="A78" s="12" t="s">
        <v>158</v>
      </c>
      <c r="B78" s="13"/>
      <c r="C78" s="13"/>
      <c r="D78" s="14"/>
      <c r="E78" s="4"/>
      <c r="F78" s="4"/>
      <c r="G78" s="4"/>
      <c r="H78" s="4"/>
      <c r="I78" s="4"/>
      <c r="J78" s="4"/>
      <c r="K78" s="4"/>
      <c r="L78" s="4"/>
      <c r="M78" s="11"/>
      <c r="N78" s="7"/>
      <c r="O78" s="7"/>
      <c r="P78" s="7"/>
    </row>
    <row r="79" spans="1:16" ht="28.5">
      <c r="A79" s="4">
        <v>1</v>
      </c>
      <c r="B79" s="5" t="s">
        <v>159</v>
      </c>
      <c r="C79" s="5" t="s">
        <v>160</v>
      </c>
      <c r="D79" s="4" t="s">
        <v>18</v>
      </c>
      <c r="E79" s="4" t="s">
        <v>29</v>
      </c>
      <c r="F79" s="4" t="s">
        <v>14</v>
      </c>
      <c r="G79" s="4" t="s">
        <v>21</v>
      </c>
      <c r="H79" s="4" t="s">
        <v>161</v>
      </c>
      <c r="I79" s="4">
        <v>95651612</v>
      </c>
      <c r="J79" s="4">
        <v>102101133</v>
      </c>
      <c r="K79" s="4" t="s">
        <v>43</v>
      </c>
      <c r="L79" s="4" t="s">
        <v>43</v>
      </c>
      <c r="M79" s="11">
        <v>96</v>
      </c>
      <c r="N79" s="7">
        <v>22965</v>
      </c>
      <c r="O79" s="7">
        <v>0</v>
      </c>
      <c r="P79" s="7">
        <v>22965</v>
      </c>
    </row>
    <row r="80" spans="1:16" ht="15">
      <c r="A80" s="15" t="s">
        <v>163</v>
      </c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9">
        <v>22965</v>
      </c>
      <c r="O80" s="9">
        <v>0</v>
      </c>
      <c r="P80" s="9">
        <v>22965</v>
      </c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8"/>
      <c r="N81" s="1"/>
      <c r="O81" s="1"/>
      <c r="P81" s="1"/>
    </row>
    <row r="82" spans="1:16" ht="14.25" customHeight="1">
      <c r="A82" s="32" t="s">
        <v>169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4"/>
    </row>
    <row r="83" spans="1:16" ht="14.25" customHeight="1">
      <c r="A83" s="35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7"/>
    </row>
  </sheetData>
  <mergeCells count="20">
    <mergeCell ref="A1:P1"/>
    <mergeCell ref="A2:P2"/>
    <mergeCell ref="A82:P83"/>
    <mergeCell ref="A47:M47"/>
    <mergeCell ref="A54:M54"/>
    <mergeCell ref="A63:M63"/>
    <mergeCell ref="A59:D59"/>
    <mergeCell ref="B58:M58"/>
    <mergeCell ref="A48:D48"/>
    <mergeCell ref="A6:D6"/>
    <mergeCell ref="A55:D55"/>
    <mergeCell ref="A72:D72"/>
    <mergeCell ref="A64:D64"/>
    <mergeCell ref="A71:M71"/>
    <mergeCell ref="A75:D75"/>
    <mergeCell ref="A78:D78"/>
    <mergeCell ref="A74:M74"/>
    <mergeCell ref="A77:M77"/>
    <mergeCell ref="A80:M80"/>
    <mergeCell ref="A3:P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nr 2 do SIWZ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 Mielnicka</dc:creator>
  <cp:lastModifiedBy>Weronika Mielnicka</cp:lastModifiedBy>
  <cp:lastPrinted>2018-03-08T07:51:16Z</cp:lastPrinted>
  <dcterms:created xsi:type="dcterms:W3CDTF">2018-01-29T09:24:41Z</dcterms:created>
  <dcterms:modified xsi:type="dcterms:W3CDTF">2018-06-14T10:28:44Z</dcterms:modified>
</cp:coreProperties>
</file>